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10°1" sheetId="1" r:id="rId1"/>
  </sheets>
  <definedNames>
    <definedName name="_xlnm._FilterDatabase" localSheetId="0" hidden="1">'10°1'!$J$3:$J$43</definedName>
  </definedNames>
  <calcPr calcId="144525"/>
</workbook>
</file>

<file path=xl/calcChain.xml><?xml version="1.0" encoding="utf-8"?>
<calcChain xmlns="http://schemas.openxmlformats.org/spreadsheetml/2006/main">
  <c r="I45" i="1" l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</calcChain>
</file>

<file path=xl/comments1.xml><?xml version="1.0" encoding="utf-8"?>
<comments xmlns="http://schemas.openxmlformats.org/spreadsheetml/2006/main">
  <authors>
    <author>iesebasbelal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12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14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19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B32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LLAMAR ACUDIENTE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34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39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40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  <comment ref="G41" authorId="0">
      <text>
        <r>
          <rPr>
            <b/>
            <sz val="9"/>
            <color indexed="81"/>
            <rFont val="Tahoma"/>
            <charset val="1"/>
          </rPr>
          <t>iesebasbelal:</t>
        </r>
        <r>
          <rPr>
            <sz val="9"/>
            <color indexed="81"/>
            <rFont val="Tahoma"/>
            <charset val="1"/>
          </rPr>
          <t xml:space="preserve">
NO LA DIO.</t>
        </r>
      </text>
    </comment>
  </commentList>
</comments>
</file>

<file path=xl/sharedStrings.xml><?xml version="1.0" encoding="utf-8"?>
<sst xmlns="http://schemas.openxmlformats.org/spreadsheetml/2006/main" count="52" uniqueCount="52">
  <si>
    <t>I. E. JUAN DE LA CRUZ POSADA 2013</t>
  </si>
  <si>
    <t>GRADO 10°1              SEGUNDO PERIODO</t>
  </si>
  <si>
    <t>No</t>
  </si>
  <si>
    <t>APELLIDOS Y NOMBRES</t>
  </si>
  <si>
    <t>AUTOEVALUACIÓN</t>
  </si>
  <si>
    <t>SEGUIMIENTO</t>
  </si>
  <si>
    <t>CORRESPONDENCIA</t>
  </si>
  <si>
    <t>WORD</t>
  </si>
  <si>
    <t>CS</t>
  </si>
  <si>
    <t>DEF.</t>
  </si>
  <si>
    <t>ÁNGEL VILLEGAS ALEXIS</t>
  </si>
  <si>
    <t>ARIAS TABORDA LINDA MICHELLE</t>
  </si>
  <si>
    <t>ATEHORTUA SANTA DANIEL</t>
  </si>
  <si>
    <t>CALLE BOLIVAR MANUELA</t>
  </si>
  <si>
    <t>CALLE TORRES JOHN ALEJANDRO</t>
  </si>
  <si>
    <t>CANO CARRION JHOAN ESTIBEN</t>
  </si>
  <si>
    <t>CARDONA GUTIERREZ JESSICA MARÍA</t>
  </si>
  <si>
    <t xml:space="preserve">DAVILA LEMUS ADRIAN JOSE </t>
  </si>
  <si>
    <t>DIAZ VARGAS JUAN PAULO</t>
  </si>
  <si>
    <t xml:space="preserve">DUQUE HERNANDEZ VALENTINA </t>
  </si>
  <si>
    <t>FAJARDO SUAREZ JEAN CARLO</t>
  </si>
  <si>
    <t>GARCIA GOMEZ SANTIAGO</t>
  </si>
  <si>
    <t>GONZALEZ CUEVAS NATALIA</t>
  </si>
  <si>
    <t>GUTIERREZ CANO JESSICA VALENTINA</t>
  </si>
  <si>
    <t>HERNANDEZ CAÑOLA JONATHAN</t>
  </si>
  <si>
    <t>HERNÁNDEZ LOTERO YEFERSON LEANDRO</t>
  </si>
  <si>
    <t>JIMENEZ BONILLA MARÍA FERNANDA</t>
  </si>
  <si>
    <t>JULIO HERNANDEZ JOSE DANIEL</t>
  </si>
  <si>
    <t>LEZCANO ANA CAMILA</t>
  </si>
  <si>
    <t>LOAIZA CANO JHONNY ALEXANDER</t>
  </si>
  <si>
    <t>MARTINEZ GOMEZ OSCAR DARIO</t>
  </si>
  <si>
    <t>MERCADO ROMERO MARIA JOSE</t>
  </si>
  <si>
    <t>MONTOYA BENITEZ YEISON</t>
  </si>
  <si>
    <t>MORALES RUIZ MARIA ALEJANDRA</t>
  </si>
  <si>
    <t>MORENO PRESIGA GIOVANNY ANDRÉS</t>
  </si>
  <si>
    <t xml:space="preserve">MOSQUERA MARIN SUSANA </t>
  </si>
  <si>
    <t>OQUENDO FERNANDEZ KEVIN</t>
  </si>
  <si>
    <t>PADIERNA BECERRA ESTEFANY ANDREA</t>
  </si>
  <si>
    <t>PATIÑO GIL LAURA MARCELA</t>
  </si>
  <si>
    <t>PENAGOS SALDARRIGA VALENTINA</t>
  </si>
  <si>
    <t>PEREZ ÁLVAREZ JUAN PABLO</t>
  </si>
  <si>
    <t>PEREZ DIEZ DANIEL</t>
  </si>
  <si>
    <t xml:space="preserve">PUERTA CRUZ JUAN DAVID </t>
  </si>
  <si>
    <t>PULIDO FALCÓN CARLOS ALBERTO</t>
  </si>
  <si>
    <t>RESTREPO ORREGO VALENTINA</t>
  </si>
  <si>
    <t>RODRIGUEZ GONZALEZ DANIEL</t>
  </si>
  <si>
    <t>RODRIGUÈZ QUINTERO SEBASTIAN CAMILO</t>
  </si>
  <si>
    <t>SANCHEZ GALLO JUAN ESTEBAN</t>
  </si>
  <si>
    <t>SANCHEZ MORENO AILIM VANESSA</t>
  </si>
  <si>
    <t>SOLANO USUGA ANDRÉS STEVEN</t>
  </si>
  <si>
    <t>ZULUAGA GOMEZ JULIAN DAVID</t>
  </si>
  <si>
    <t>PADILLA RUIZ KEIRA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</si>
</sst>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0" fontId="5" fillId="0" borderId="0" xfId="0" applyFont="1" applyFill="1"/>
    <xf numFmtId="0" fontId="6" fillId="0" borderId="1" xfId="0" applyFont="1" applyBorder="1"/>
    <xf numFmtId="0" fontId="1" fillId="0" borderId="1" xfId="1" applyFill="1" applyBorder="1"/>
    <xf numFmtId="2" fontId="6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2" fontId="4" fillId="2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left"/>
    </xf>
    <xf numFmtId="0" fontId="1" fillId="0" borderId="1" xfId="1" applyBorder="1"/>
    <xf numFmtId="0" fontId="8" fillId="0" borderId="1" xfId="0" applyFont="1" applyFill="1" applyBorder="1" applyAlignment="1">
      <alignment vertical="center"/>
    </xf>
    <xf numFmtId="0" fontId="1" fillId="3" borderId="1" xfId="1" applyFill="1" applyBorder="1"/>
    <xf numFmtId="0" fontId="4" fillId="0" borderId="0" xfId="0" applyFont="1" applyBorder="1"/>
    <xf numFmtId="0" fontId="0" fillId="0" borderId="0" xfId="0" applyFill="1"/>
    <xf numFmtId="0" fontId="9" fillId="4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9"/>
  <sheetViews>
    <sheetView tabSelected="1" workbookViewId="0">
      <selection activeCell="A2" sqref="A2"/>
    </sheetView>
  </sheetViews>
  <sheetFormatPr baseColWidth="10" defaultRowHeight="12.75" x14ac:dyDescent="0.2"/>
  <cols>
    <col min="1" max="1" width="3.42578125" customWidth="1"/>
    <col min="2" max="2" width="38.140625" customWidth="1"/>
    <col min="3" max="4" width="3.140625" customWidth="1"/>
    <col min="5" max="8" width="4.140625" customWidth="1"/>
    <col min="9" max="9" width="5.28515625" customWidth="1"/>
    <col min="10" max="10" width="12" customWidth="1"/>
    <col min="11" max="13" width="3.140625" customWidth="1"/>
    <col min="14" max="14" width="4" customWidth="1"/>
    <col min="15" max="16" width="3.5703125" customWidth="1"/>
    <col min="17" max="18" width="3.140625" customWidth="1"/>
    <col min="19" max="19" width="5.7109375" customWidth="1"/>
    <col min="20" max="20" width="4.85546875" customWidth="1"/>
    <col min="21" max="21" width="4" customWidth="1"/>
    <col min="22" max="22" width="15.85546875" customWidth="1"/>
    <col min="23" max="23" width="3.140625" customWidth="1"/>
    <col min="24" max="24" width="3.7109375" customWidth="1"/>
  </cols>
  <sheetData>
    <row r="1" spans="1:23" ht="13.5" customHeight="1" x14ac:dyDescent="0.2">
      <c r="A1" s="24" t="s">
        <v>0</v>
      </c>
      <c r="B1" s="24"/>
      <c r="C1" s="25"/>
      <c r="D1" s="25"/>
      <c r="E1" s="25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2" customHeight="1" x14ac:dyDescent="0.2">
      <c r="A2" s="3"/>
      <c r="B2" s="6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</row>
    <row r="3" spans="1:23" ht="12" customHeight="1" x14ac:dyDescent="0.2">
      <c r="A3" s="5" t="s">
        <v>2</v>
      </c>
      <c r="B3" s="6" t="s">
        <v>3</v>
      </c>
      <c r="C3" s="7"/>
      <c r="D3" s="8" t="s">
        <v>5</v>
      </c>
      <c r="E3" s="8" t="s">
        <v>6</v>
      </c>
      <c r="F3" s="8" t="s">
        <v>7</v>
      </c>
      <c r="G3" s="8" t="s">
        <v>4</v>
      </c>
      <c r="H3" s="8" t="s">
        <v>8</v>
      </c>
      <c r="I3" s="8" t="s">
        <v>9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2"/>
    </row>
    <row r="4" spans="1:23" ht="12.75" customHeight="1" x14ac:dyDescent="0.25">
      <c r="A4" s="11">
        <v>1</v>
      </c>
      <c r="B4" s="12" t="s">
        <v>10</v>
      </c>
      <c r="C4" s="13"/>
      <c r="D4" s="14">
        <v>4</v>
      </c>
      <c r="E4" s="13">
        <v>4</v>
      </c>
      <c r="F4" s="13">
        <v>1.7</v>
      </c>
      <c r="G4" s="13">
        <v>4</v>
      </c>
      <c r="H4" s="13">
        <v>2.8</v>
      </c>
      <c r="I4" s="14">
        <f>(D4*10%)+(E4*30%)+(F4*30%)+(G4*10%)+(H4*20%)</f>
        <v>3.0700000000000003</v>
      </c>
      <c r="J4" s="15" t="str">
        <f>IF(I4&lt;=2.9,"BAJO",IF(I4&lt;=3.9,"BÁSICO",IF(I4&lt;4.6,"ALTO","SUPERIOR")))</f>
        <v>BÁSICO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6"/>
      <c r="V4" s="17"/>
    </row>
    <row r="5" spans="1:23" ht="12.75" customHeight="1" x14ac:dyDescent="0.25">
      <c r="A5" s="11">
        <v>2</v>
      </c>
      <c r="B5" s="12" t="s">
        <v>11</v>
      </c>
      <c r="C5" s="13"/>
      <c r="D5" s="14">
        <v>4</v>
      </c>
      <c r="E5" s="13">
        <v>4.5</v>
      </c>
      <c r="F5" s="13">
        <v>4.4000000000000004</v>
      </c>
      <c r="G5" s="13">
        <v>4</v>
      </c>
      <c r="H5" s="13">
        <v>4</v>
      </c>
      <c r="I5" s="14">
        <f t="shared" ref="I5:I45" si="0">(D5*10%)+(E5*30%)+(F5*30%)+(G5*10%)+(H5*20%)</f>
        <v>4.2700000000000005</v>
      </c>
      <c r="J5" s="15" t="str">
        <f t="shared" ref="J5:J45" si="1">IF(I5&lt;=2.9,"BAJO",IF(I5&lt;=3.9,"BÁSICO",IF(I5&lt;4.6,"ALTO","SUPERIOR")))</f>
        <v>ALTO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6"/>
      <c r="V5" s="17"/>
    </row>
    <row r="6" spans="1:23" ht="12.75" customHeight="1" x14ac:dyDescent="0.25">
      <c r="A6" s="11">
        <v>3</v>
      </c>
      <c r="B6" s="12" t="s">
        <v>12</v>
      </c>
      <c r="C6" s="13"/>
      <c r="D6" s="14">
        <v>4</v>
      </c>
      <c r="E6" s="13">
        <v>4.3</v>
      </c>
      <c r="F6" s="13">
        <v>4</v>
      </c>
      <c r="G6" s="13">
        <v>4</v>
      </c>
      <c r="H6" s="13">
        <v>4</v>
      </c>
      <c r="I6" s="14">
        <f t="shared" si="0"/>
        <v>4.09</v>
      </c>
      <c r="J6" s="15" t="str">
        <f t="shared" si="1"/>
        <v>ALTO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6"/>
      <c r="V6" s="17"/>
    </row>
    <row r="7" spans="1:23" ht="12.75" customHeight="1" x14ac:dyDescent="0.25">
      <c r="A7" s="11">
        <v>4</v>
      </c>
      <c r="B7" s="12" t="s">
        <v>13</v>
      </c>
      <c r="C7" s="13"/>
      <c r="D7" s="14">
        <v>4</v>
      </c>
      <c r="E7" s="13"/>
      <c r="F7" s="13"/>
      <c r="G7" s="13">
        <v>3</v>
      </c>
      <c r="H7" s="13">
        <v>3</v>
      </c>
      <c r="I7" s="14">
        <f t="shared" si="0"/>
        <v>1.3000000000000003</v>
      </c>
      <c r="J7" s="15" t="str">
        <f t="shared" si="1"/>
        <v>BAJO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6"/>
      <c r="V7" s="17"/>
    </row>
    <row r="8" spans="1:23" ht="12.75" customHeight="1" x14ac:dyDescent="0.25">
      <c r="A8" s="11">
        <v>5</v>
      </c>
      <c r="B8" s="18" t="s">
        <v>14</v>
      </c>
      <c r="C8" s="13"/>
      <c r="D8" s="14">
        <v>4</v>
      </c>
      <c r="E8" s="13">
        <v>5</v>
      </c>
      <c r="F8" s="13">
        <v>3.7</v>
      </c>
      <c r="G8" s="13">
        <v>4.5</v>
      </c>
      <c r="H8" s="13">
        <v>4</v>
      </c>
      <c r="I8" s="14">
        <f t="shared" si="0"/>
        <v>4.26</v>
      </c>
      <c r="J8" s="15" t="str">
        <f t="shared" si="1"/>
        <v>ALTO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6"/>
      <c r="V8" s="17"/>
    </row>
    <row r="9" spans="1:23" ht="12.75" customHeight="1" x14ac:dyDescent="0.25">
      <c r="A9" s="11">
        <v>6</v>
      </c>
      <c r="B9" s="12" t="s">
        <v>15</v>
      </c>
      <c r="C9" s="13"/>
      <c r="D9" s="14">
        <v>4</v>
      </c>
      <c r="E9" s="13">
        <v>4.3</v>
      </c>
      <c r="F9" s="13">
        <v>4</v>
      </c>
      <c r="G9" s="13">
        <v>4</v>
      </c>
      <c r="H9" s="13">
        <v>4</v>
      </c>
      <c r="I9" s="14">
        <f t="shared" si="0"/>
        <v>4.09</v>
      </c>
      <c r="J9" s="15" t="str">
        <f t="shared" si="1"/>
        <v>ALTO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6"/>
      <c r="V9" s="17"/>
    </row>
    <row r="10" spans="1:23" ht="12.75" customHeight="1" x14ac:dyDescent="0.25">
      <c r="A10" s="11">
        <v>7</v>
      </c>
      <c r="B10" s="12" t="s">
        <v>16</v>
      </c>
      <c r="C10" s="13"/>
      <c r="D10" s="14">
        <v>5</v>
      </c>
      <c r="E10" s="13">
        <v>5</v>
      </c>
      <c r="F10" s="13">
        <v>5</v>
      </c>
      <c r="G10" s="13">
        <v>5</v>
      </c>
      <c r="H10" s="13">
        <v>5</v>
      </c>
      <c r="I10" s="14">
        <f t="shared" si="0"/>
        <v>5</v>
      </c>
      <c r="J10" s="15" t="str">
        <f t="shared" si="1"/>
        <v>SUPERIOR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6"/>
      <c r="V10" s="17"/>
    </row>
    <row r="11" spans="1:23" ht="12.75" customHeight="1" x14ac:dyDescent="0.25">
      <c r="A11" s="11">
        <v>8</v>
      </c>
      <c r="B11" s="12" t="s">
        <v>17</v>
      </c>
      <c r="C11" s="13"/>
      <c r="D11" s="14">
        <v>4</v>
      </c>
      <c r="E11" s="13">
        <v>1.7</v>
      </c>
      <c r="F11" s="13">
        <v>3.7</v>
      </c>
      <c r="G11" s="13">
        <v>4</v>
      </c>
      <c r="H11" s="13">
        <v>3</v>
      </c>
      <c r="I11" s="14">
        <f t="shared" si="0"/>
        <v>3.02</v>
      </c>
      <c r="J11" s="15" t="str">
        <f t="shared" si="1"/>
        <v>BÁSICO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6"/>
      <c r="V11" s="17"/>
    </row>
    <row r="12" spans="1:23" ht="12.75" customHeight="1" x14ac:dyDescent="0.25">
      <c r="A12" s="11">
        <v>9</v>
      </c>
      <c r="B12" s="12" t="s">
        <v>18</v>
      </c>
      <c r="C12" s="13"/>
      <c r="D12" s="14">
        <v>4</v>
      </c>
      <c r="E12" s="13">
        <v>3.7</v>
      </c>
      <c r="F12" s="13">
        <v>3.5</v>
      </c>
      <c r="G12" s="13">
        <v>3</v>
      </c>
      <c r="H12" s="13">
        <v>3</v>
      </c>
      <c r="I12" s="14">
        <f t="shared" si="0"/>
        <v>3.4600000000000004</v>
      </c>
      <c r="J12" s="15" t="str">
        <f t="shared" si="1"/>
        <v>BÁSICO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6"/>
      <c r="V12" s="17"/>
    </row>
    <row r="13" spans="1:23" ht="12.75" customHeight="1" x14ac:dyDescent="0.25">
      <c r="A13" s="11">
        <v>10</v>
      </c>
      <c r="B13" s="12" t="s">
        <v>19</v>
      </c>
      <c r="C13" s="13"/>
      <c r="D13" s="14">
        <v>4</v>
      </c>
      <c r="E13" s="13">
        <v>4</v>
      </c>
      <c r="F13" s="13">
        <v>4.4000000000000004</v>
      </c>
      <c r="G13" s="13">
        <v>5</v>
      </c>
      <c r="H13" s="13">
        <v>4</v>
      </c>
      <c r="I13" s="14">
        <f t="shared" si="0"/>
        <v>4.22</v>
      </c>
      <c r="J13" s="15" t="str">
        <f t="shared" si="1"/>
        <v>ALTO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6"/>
      <c r="V13" s="17"/>
    </row>
    <row r="14" spans="1:23" ht="12.75" customHeight="1" x14ac:dyDescent="0.25">
      <c r="A14" s="11">
        <v>11</v>
      </c>
      <c r="B14" s="12" t="s">
        <v>20</v>
      </c>
      <c r="C14" s="13"/>
      <c r="D14" s="14">
        <v>4</v>
      </c>
      <c r="E14" s="13">
        <v>1</v>
      </c>
      <c r="F14" s="13">
        <v>4.5</v>
      </c>
      <c r="G14" s="13">
        <v>3</v>
      </c>
      <c r="H14" s="13">
        <v>3.5</v>
      </c>
      <c r="I14" s="14">
        <f t="shared" si="0"/>
        <v>3.05</v>
      </c>
      <c r="J14" s="15" t="str">
        <f t="shared" si="1"/>
        <v>BÁSICO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6"/>
      <c r="V14" s="17"/>
    </row>
    <row r="15" spans="1:23" ht="12.75" customHeight="1" x14ac:dyDescent="0.25">
      <c r="A15" s="11">
        <v>12</v>
      </c>
      <c r="B15" s="12" t="s">
        <v>21</v>
      </c>
      <c r="C15" s="13"/>
      <c r="D15" s="14">
        <v>4</v>
      </c>
      <c r="E15" s="13">
        <v>4</v>
      </c>
      <c r="F15" s="13">
        <v>1</v>
      </c>
      <c r="G15" s="13">
        <v>4.5</v>
      </c>
      <c r="H15" s="13">
        <v>4</v>
      </c>
      <c r="I15" s="14">
        <f t="shared" si="0"/>
        <v>3.1500000000000004</v>
      </c>
      <c r="J15" s="15" t="str">
        <f t="shared" si="1"/>
        <v>BÁSICO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6"/>
      <c r="V15" s="17"/>
    </row>
    <row r="16" spans="1:23" ht="12.75" customHeight="1" x14ac:dyDescent="0.25">
      <c r="A16" s="11">
        <v>13</v>
      </c>
      <c r="B16" s="12" t="s">
        <v>22</v>
      </c>
      <c r="C16" s="13"/>
      <c r="D16" s="14">
        <v>4</v>
      </c>
      <c r="E16" s="13">
        <v>4</v>
      </c>
      <c r="F16" s="13">
        <v>4.3</v>
      </c>
      <c r="G16" s="13">
        <v>3</v>
      </c>
      <c r="H16" s="13">
        <v>4</v>
      </c>
      <c r="I16" s="14">
        <f t="shared" si="0"/>
        <v>3.9899999999999993</v>
      </c>
      <c r="J16" s="15" t="str">
        <f t="shared" si="1"/>
        <v>ALTO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6"/>
      <c r="V16" s="17"/>
    </row>
    <row r="17" spans="1:22" ht="12.75" customHeight="1" x14ac:dyDescent="0.25">
      <c r="A17" s="11">
        <v>14</v>
      </c>
      <c r="B17" s="12" t="s">
        <v>23</v>
      </c>
      <c r="C17" s="13"/>
      <c r="D17" s="14">
        <v>4</v>
      </c>
      <c r="E17" s="13">
        <v>1.5</v>
      </c>
      <c r="F17" s="13">
        <v>4.5</v>
      </c>
      <c r="G17" s="13">
        <v>3.5</v>
      </c>
      <c r="H17" s="13">
        <v>3.5</v>
      </c>
      <c r="I17" s="14">
        <f t="shared" si="0"/>
        <v>3.25</v>
      </c>
      <c r="J17" s="15" t="str">
        <f t="shared" si="1"/>
        <v>BÁSICO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6"/>
      <c r="V17" s="17"/>
    </row>
    <row r="18" spans="1:22" ht="12.75" customHeight="1" x14ac:dyDescent="0.25">
      <c r="A18" s="11">
        <v>15</v>
      </c>
      <c r="B18" s="12" t="s">
        <v>24</v>
      </c>
      <c r="C18" s="13"/>
      <c r="D18" s="14">
        <v>4</v>
      </c>
      <c r="E18" s="13">
        <v>3.5</v>
      </c>
      <c r="F18" s="13">
        <v>4</v>
      </c>
      <c r="G18" s="13">
        <v>4</v>
      </c>
      <c r="H18" s="13">
        <v>4</v>
      </c>
      <c r="I18" s="14">
        <f t="shared" si="0"/>
        <v>3.8500000000000005</v>
      </c>
      <c r="J18" s="15" t="str">
        <f t="shared" si="1"/>
        <v>BÁSICO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6"/>
      <c r="V18" s="17"/>
    </row>
    <row r="19" spans="1:22" ht="12.75" customHeight="1" x14ac:dyDescent="0.2">
      <c r="A19" s="11">
        <v>16</v>
      </c>
      <c r="B19" s="19" t="s">
        <v>25</v>
      </c>
      <c r="C19" s="13"/>
      <c r="D19" s="14">
        <v>4</v>
      </c>
      <c r="E19" s="13">
        <v>1</v>
      </c>
      <c r="F19" s="13">
        <v>3.7</v>
      </c>
      <c r="G19" s="13">
        <v>3</v>
      </c>
      <c r="H19" s="13">
        <v>3</v>
      </c>
      <c r="I19" s="14">
        <f t="shared" si="0"/>
        <v>2.7100000000000004</v>
      </c>
      <c r="J19" s="15" t="str">
        <f t="shared" si="1"/>
        <v>BAJO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6"/>
      <c r="V19" s="17"/>
    </row>
    <row r="20" spans="1:22" ht="12.75" customHeight="1" x14ac:dyDescent="0.2">
      <c r="A20" s="11">
        <v>17</v>
      </c>
      <c r="B20" s="1" t="s">
        <v>26</v>
      </c>
      <c r="C20" s="13"/>
      <c r="D20" s="14">
        <v>5</v>
      </c>
      <c r="E20" s="13">
        <v>5</v>
      </c>
      <c r="F20" s="13">
        <v>5</v>
      </c>
      <c r="G20" s="13">
        <v>5</v>
      </c>
      <c r="H20" s="13">
        <v>5</v>
      </c>
      <c r="I20" s="14">
        <f t="shared" si="0"/>
        <v>5</v>
      </c>
      <c r="J20" s="15" t="str">
        <f t="shared" si="1"/>
        <v>SUPERIOR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6"/>
      <c r="V20" s="17"/>
    </row>
    <row r="21" spans="1:22" ht="12.75" customHeight="1" x14ac:dyDescent="0.25">
      <c r="A21" s="11">
        <v>18</v>
      </c>
      <c r="B21" s="12" t="s">
        <v>27</v>
      </c>
      <c r="C21" s="13"/>
      <c r="D21" s="14">
        <v>4</v>
      </c>
      <c r="E21" s="13">
        <v>1</v>
      </c>
      <c r="F21" s="13">
        <v>3</v>
      </c>
      <c r="G21" s="13">
        <v>0</v>
      </c>
      <c r="H21" s="13">
        <v>3</v>
      </c>
      <c r="I21" s="14">
        <f t="shared" si="0"/>
        <v>2.2000000000000002</v>
      </c>
      <c r="J21" s="15" t="str">
        <f t="shared" si="1"/>
        <v>BAJO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6"/>
      <c r="V21" s="17"/>
    </row>
    <row r="22" spans="1:22" ht="12.75" customHeight="1" x14ac:dyDescent="0.25">
      <c r="A22" s="11">
        <v>19</v>
      </c>
      <c r="B22" s="12" t="s">
        <v>28</v>
      </c>
      <c r="C22" s="13"/>
      <c r="D22" s="14">
        <v>4</v>
      </c>
      <c r="E22" s="13"/>
      <c r="F22" s="13">
        <v>3.7</v>
      </c>
      <c r="G22" s="13">
        <v>3</v>
      </c>
      <c r="H22" s="13">
        <v>4</v>
      </c>
      <c r="I22" s="14">
        <f t="shared" si="0"/>
        <v>2.6100000000000003</v>
      </c>
      <c r="J22" s="15" t="str">
        <f t="shared" si="1"/>
        <v>BAJO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6"/>
      <c r="V22" s="17"/>
    </row>
    <row r="23" spans="1:22" ht="12.75" customHeight="1" x14ac:dyDescent="0.25">
      <c r="A23" s="11">
        <v>20</v>
      </c>
      <c r="B23" s="12" t="s">
        <v>29</v>
      </c>
      <c r="C23" s="13"/>
      <c r="D23" s="14">
        <v>4</v>
      </c>
      <c r="E23" s="13">
        <v>1</v>
      </c>
      <c r="F23" s="13">
        <v>1</v>
      </c>
      <c r="G23" s="13">
        <v>2.5</v>
      </c>
      <c r="H23" s="13">
        <v>2</v>
      </c>
      <c r="I23" s="14">
        <f t="shared" si="0"/>
        <v>1.65</v>
      </c>
      <c r="J23" s="15" t="str">
        <f t="shared" si="1"/>
        <v>BAJO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6"/>
      <c r="V23" s="17"/>
    </row>
    <row r="24" spans="1:22" ht="12.75" customHeight="1" x14ac:dyDescent="0.25">
      <c r="A24" s="11">
        <v>21</v>
      </c>
      <c r="B24" s="12" t="s">
        <v>30</v>
      </c>
      <c r="C24" s="13"/>
      <c r="D24" s="14">
        <v>4</v>
      </c>
      <c r="E24" s="13">
        <v>4.3</v>
      </c>
      <c r="F24" s="13">
        <v>4.5</v>
      </c>
      <c r="G24" s="13">
        <v>4.5</v>
      </c>
      <c r="H24" s="13">
        <v>4</v>
      </c>
      <c r="I24" s="14">
        <f t="shared" si="0"/>
        <v>4.29</v>
      </c>
      <c r="J24" s="15" t="str">
        <f t="shared" si="1"/>
        <v>ALTO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6"/>
      <c r="V24" s="17"/>
    </row>
    <row r="25" spans="1:22" ht="12.75" customHeight="1" x14ac:dyDescent="0.25">
      <c r="A25" s="11">
        <v>22</v>
      </c>
      <c r="B25" s="12" t="s">
        <v>31</v>
      </c>
      <c r="C25" s="13"/>
      <c r="D25" s="14">
        <v>4</v>
      </c>
      <c r="E25" s="13">
        <v>4.2</v>
      </c>
      <c r="F25" s="13">
        <v>4.3</v>
      </c>
      <c r="G25" s="13">
        <v>3.5</v>
      </c>
      <c r="H25" s="13">
        <v>4</v>
      </c>
      <c r="I25" s="14">
        <f t="shared" si="0"/>
        <v>4.1000000000000005</v>
      </c>
      <c r="J25" s="15" t="str">
        <f t="shared" si="1"/>
        <v>ALTO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6"/>
      <c r="V25" s="17"/>
    </row>
    <row r="26" spans="1:22" ht="12.75" customHeight="1" x14ac:dyDescent="0.25">
      <c r="A26" s="11">
        <v>23</v>
      </c>
      <c r="B26" s="20" t="s">
        <v>32</v>
      </c>
      <c r="C26" s="13"/>
      <c r="D26" s="14">
        <v>4</v>
      </c>
      <c r="E26" s="13"/>
      <c r="F26" s="13"/>
      <c r="G26" s="13"/>
      <c r="H26" s="13">
        <v>4</v>
      </c>
      <c r="I26" s="14">
        <f t="shared" si="0"/>
        <v>1.2000000000000002</v>
      </c>
      <c r="J26" s="15" t="str">
        <f t="shared" si="1"/>
        <v>BAJO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6"/>
      <c r="V26" s="17"/>
    </row>
    <row r="27" spans="1:22" ht="12.75" customHeight="1" x14ac:dyDescent="0.25">
      <c r="A27" s="11">
        <v>24</v>
      </c>
      <c r="B27" s="12" t="s">
        <v>33</v>
      </c>
      <c r="C27" s="13"/>
      <c r="D27" s="14">
        <v>4</v>
      </c>
      <c r="E27" s="13">
        <v>5</v>
      </c>
      <c r="F27" s="13">
        <v>4.2</v>
      </c>
      <c r="G27" s="13">
        <v>5</v>
      </c>
      <c r="H27" s="13">
        <v>5</v>
      </c>
      <c r="I27" s="14">
        <f t="shared" si="0"/>
        <v>4.66</v>
      </c>
      <c r="J27" s="15" t="str">
        <f t="shared" si="1"/>
        <v>SUPERIOR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6"/>
      <c r="V27" s="17"/>
    </row>
    <row r="28" spans="1:22" ht="12.75" customHeight="1" x14ac:dyDescent="0.25">
      <c r="A28" s="11">
        <v>25</v>
      </c>
      <c r="B28" s="12" t="s">
        <v>34</v>
      </c>
      <c r="C28" s="13"/>
      <c r="D28" s="14">
        <v>4</v>
      </c>
      <c r="E28" s="13"/>
      <c r="F28" s="13">
        <v>4.4000000000000004</v>
      </c>
      <c r="G28" s="13">
        <v>4</v>
      </c>
      <c r="H28" s="13">
        <v>3</v>
      </c>
      <c r="I28" s="14">
        <f t="shared" si="0"/>
        <v>2.72</v>
      </c>
      <c r="J28" s="15" t="str">
        <f t="shared" si="1"/>
        <v>BAJO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6"/>
      <c r="V28" s="17"/>
    </row>
    <row r="29" spans="1:22" ht="12.75" customHeight="1" x14ac:dyDescent="0.25">
      <c r="A29" s="11">
        <v>26</v>
      </c>
      <c r="B29" s="12" t="s">
        <v>35</v>
      </c>
      <c r="C29" s="13"/>
      <c r="D29" s="14">
        <v>4</v>
      </c>
      <c r="E29" s="13">
        <v>4</v>
      </c>
      <c r="F29" s="13">
        <v>3.4</v>
      </c>
      <c r="G29" s="13">
        <v>3</v>
      </c>
      <c r="H29" s="13">
        <v>3.9</v>
      </c>
      <c r="I29" s="14">
        <f t="shared" si="0"/>
        <v>3.7</v>
      </c>
      <c r="J29" s="15" t="str">
        <f t="shared" si="1"/>
        <v>BÁSICO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6"/>
      <c r="V29" s="17"/>
    </row>
    <row r="30" spans="1:22" ht="12.75" customHeight="1" x14ac:dyDescent="0.25">
      <c r="A30" s="11">
        <v>27</v>
      </c>
      <c r="B30" s="12" t="s">
        <v>36</v>
      </c>
      <c r="C30" s="13"/>
      <c r="D30" s="14">
        <v>4</v>
      </c>
      <c r="E30" s="13">
        <v>4</v>
      </c>
      <c r="F30" s="13">
        <v>4</v>
      </c>
      <c r="G30" s="13">
        <v>5</v>
      </c>
      <c r="H30" s="13">
        <v>4</v>
      </c>
      <c r="I30" s="14">
        <f t="shared" si="0"/>
        <v>4.0999999999999996</v>
      </c>
      <c r="J30" s="15" t="str">
        <f t="shared" si="1"/>
        <v>ALTO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6"/>
      <c r="V30" s="17"/>
    </row>
    <row r="31" spans="1:22" ht="12.75" customHeight="1" x14ac:dyDescent="0.25">
      <c r="A31" s="11">
        <v>28</v>
      </c>
      <c r="B31" s="12" t="s">
        <v>37</v>
      </c>
      <c r="C31" s="13"/>
      <c r="D31" s="14">
        <v>4</v>
      </c>
      <c r="E31" s="13">
        <v>1</v>
      </c>
      <c r="F31" s="13">
        <v>2</v>
      </c>
      <c r="G31" s="13">
        <v>2</v>
      </c>
      <c r="H31" s="13">
        <v>2</v>
      </c>
      <c r="I31" s="14">
        <f t="shared" si="0"/>
        <v>1.9</v>
      </c>
      <c r="J31" s="15" t="str">
        <f t="shared" si="1"/>
        <v>BAJO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6"/>
      <c r="V31" s="17"/>
    </row>
    <row r="32" spans="1:22" ht="12.75" customHeight="1" x14ac:dyDescent="0.25">
      <c r="A32" s="11">
        <v>29</v>
      </c>
      <c r="B32" s="12" t="s">
        <v>38</v>
      </c>
      <c r="C32" s="13"/>
      <c r="D32" s="14">
        <v>4</v>
      </c>
      <c r="E32" s="13">
        <v>1</v>
      </c>
      <c r="F32" s="13">
        <v>1</v>
      </c>
      <c r="G32" s="13">
        <v>3</v>
      </c>
      <c r="H32" s="13">
        <v>2</v>
      </c>
      <c r="I32" s="14">
        <f t="shared" si="0"/>
        <v>1.7000000000000002</v>
      </c>
      <c r="J32" s="15" t="str">
        <f t="shared" si="1"/>
        <v>BAJO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6"/>
      <c r="V32" s="17"/>
    </row>
    <row r="33" spans="1:22" ht="12.75" customHeight="1" x14ac:dyDescent="0.25">
      <c r="A33" s="11">
        <v>30</v>
      </c>
      <c r="B33" s="12" t="s">
        <v>39</v>
      </c>
      <c r="C33" s="13"/>
      <c r="D33" s="14">
        <v>4</v>
      </c>
      <c r="E33" s="13">
        <v>1</v>
      </c>
      <c r="F33" s="13">
        <v>3.7</v>
      </c>
      <c r="G33" s="13">
        <v>3</v>
      </c>
      <c r="H33" s="13">
        <v>3</v>
      </c>
      <c r="I33" s="14">
        <f t="shared" si="0"/>
        <v>2.7100000000000004</v>
      </c>
      <c r="J33" s="15" t="str">
        <f t="shared" si="1"/>
        <v>BAJO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6"/>
      <c r="V33" s="17"/>
    </row>
    <row r="34" spans="1:22" ht="12" customHeight="1" x14ac:dyDescent="0.25">
      <c r="A34" s="11">
        <v>31</v>
      </c>
      <c r="B34" s="12" t="s">
        <v>40</v>
      </c>
      <c r="C34" s="13"/>
      <c r="D34" s="14">
        <v>4</v>
      </c>
      <c r="E34" s="13"/>
      <c r="F34" s="13"/>
      <c r="G34" s="13">
        <v>3</v>
      </c>
      <c r="H34" s="13">
        <v>2</v>
      </c>
      <c r="I34" s="14">
        <f t="shared" si="0"/>
        <v>1.1000000000000001</v>
      </c>
      <c r="J34" s="15" t="str">
        <f t="shared" si="1"/>
        <v>BAJO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6"/>
      <c r="V34" s="17"/>
    </row>
    <row r="35" spans="1:22" ht="12" customHeight="1" x14ac:dyDescent="0.25">
      <c r="A35" s="11">
        <v>32</v>
      </c>
      <c r="B35" s="12" t="s">
        <v>41</v>
      </c>
      <c r="C35" s="13"/>
      <c r="D35" s="14">
        <v>4</v>
      </c>
      <c r="E35" s="13">
        <v>4.4000000000000004</v>
      </c>
      <c r="F35" s="13">
        <v>4.4000000000000004</v>
      </c>
      <c r="G35" s="13">
        <v>4</v>
      </c>
      <c r="H35" s="13">
        <v>4</v>
      </c>
      <c r="I35" s="14">
        <f t="shared" si="0"/>
        <v>4.24</v>
      </c>
      <c r="J35" s="15" t="str">
        <f t="shared" si="1"/>
        <v>ALTO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6"/>
      <c r="V35" s="17"/>
    </row>
    <row r="36" spans="1:22" ht="12" customHeight="1" x14ac:dyDescent="0.25">
      <c r="A36" s="11">
        <v>33</v>
      </c>
      <c r="B36" s="12" t="s">
        <v>42</v>
      </c>
      <c r="C36" s="13"/>
      <c r="D36" s="14">
        <v>4</v>
      </c>
      <c r="E36" s="13">
        <v>5</v>
      </c>
      <c r="F36" s="13">
        <v>1</v>
      </c>
      <c r="G36" s="13">
        <v>4</v>
      </c>
      <c r="H36" s="13">
        <v>3</v>
      </c>
      <c r="I36" s="14">
        <f t="shared" si="0"/>
        <v>3.1999999999999997</v>
      </c>
      <c r="J36" s="15" t="str">
        <f t="shared" si="1"/>
        <v>BÁSICO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6"/>
      <c r="V36" s="17"/>
    </row>
    <row r="37" spans="1:22" ht="12" customHeight="1" x14ac:dyDescent="0.25">
      <c r="A37" s="11">
        <v>34</v>
      </c>
      <c r="B37" s="12" t="s">
        <v>43</v>
      </c>
      <c r="C37" s="13"/>
      <c r="D37" s="14">
        <v>5</v>
      </c>
      <c r="E37" s="13">
        <v>5</v>
      </c>
      <c r="F37" s="13">
        <v>5</v>
      </c>
      <c r="G37" s="13">
        <v>5</v>
      </c>
      <c r="H37" s="13">
        <v>5</v>
      </c>
      <c r="I37" s="14">
        <f t="shared" si="0"/>
        <v>5</v>
      </c>
      <c r="J37" s="15" t="str">
        <f t="shared" si="1"/>
        <v>SUPERIOR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6"/>
      <c r="V37" s="17"/>
    </row>
    <row r="38" spans="1:22" ht="12" customHeight="1" x14ac:dyDescent="0.25">
      <c r="A38" s="11">
        <v>35</v>
      </c>
      <c r="B38" s="12" t="s">
        <v>44</v>
      </c>
      <c r="C38" s="13"/>
      <c r="D38" s="14">
        <v>4</v>
      </c>
      <c r="E38" s="13">
        <v>1.5</v>
      </c>
      <c r="F38" s="13">
        <v>3.5</v>
      </c>
      <c r="G38" s="13">
        <v>3</v>
      </c>
      <c r="H38" s="13">
        <v>3</v>
      </c>
      <c r="I38" s="14">
        <f t="shared" si="0"/>
        <v>2.8000000000000003</v>
      </c>
      <c r="J38" s="15" t="str">
        <f t="shared" si="1"/>
        <v>BAJO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6"/>
      <c r="V38" s="17"/>
    </row>
    <row r="39" spans="1:22" ht="12" customHeight="1" x14ac:dyDescent="0.2">
      <c r="A39" s="11">
        <v>36</v>
      </c>
      <c r="B39" s="1" t="s">
        <v>45</v>
      </c>
      <c r="C39" s="13"/>
      <c r="D39" s="14">
        <v>4</v>
      </c>
      <c r="E39" s="13">
        <v>4</v>
      </c>
      <c r="F39" s="9">
        <v>4.4000000000000004</v>
      </c>
      <c r="G39" s="13">
        <v>3</v>
      </c>
      <c r="H39" s="13">
        <v>4</v>
      </c>
      <c r="I39" s="14">
        <f t="shared" si="0"/>
        <v>4.0199999999999996</v>
      </c>
      <c r="J39" s="15" t="str">
        <f t="shared" si="1"/>
        <v>ALTO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6"/>
      <c r="V39" s="17"/>
    </row>
    <row r="40" spans="1:22" ht="12" customHeight="1" x14ac:dyDescent="0.25">
      <c r="A40" s="11">
        <v>37</v>
      </c>
      <c r="B40" s="12" t="s">
        <v>46</v>
      </c>
      <c r="C40" s="14"/>
      <c r="D40" s="14">
        <v>4</v>
      </c>
      <c r="E40" s="13">
        <v>4</v>
      </c>
      <c r="F40" s="13">
        <v>4.4000000000000004</v>
      </c>
      <c r="G40" s="13">
        <v>3</v>
      </c>
      <c r="H40" s="13">
        <v>4</v>
      </c>
      <c r="I40" s="14">
        <f t="shared" si="0"/>
        <v>4.0199999999999996</v>
      </c>
      <c r="J40" s="15" t="str">
        <f t="shared" si="1"/>
        <v>ALTO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6"/>
      <c r="V40" s="17"/>
    </row>
    <row r="41" spans="1:22" ht="12" customHeight="1" x14ac:dyDescent="0.25">
      <c r="A41" s="11">
        <v>38</v>
      </c>
      <c r="B41" s="12" t="s">
        <v>47</v>
      </c>
      <c r="C41" s="14"/>
      <c r="D41" s="14">
        <v>4</v>
      </c>
      <c r="E41" s="13">
        <v>5</v>
      </c>
      <c r="F41" s="13">
        <v>5</v>
      </c>
      <c r="G41" s="13">
        <v>3</v>
      </c>
      <c r="H41" s="13">
        <v>4</v>
      </c>
      <c r="I41" s="14">
        <f t="shared" si="0"/>
        <v>4.5</v>
      </c>
      <c r="J41" s="15" t="str">
        <f t="shared" si="1"/>
        <v>ALTO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6"/>
      <c r="V41" s="16"/>
    </row>
    <row r="42" spans="1:22" ht="12" customHeight="1" x14ac:dyDescent="0.25">
      <c r="A42" s="11">
        <v>39</v>
      </c>
      <c r="B42" s="12" t="s">
        <v>48</v>
      </c>
      <c r="C42" s="14"/>
      <c r="D42" s="14">
        <v>5</v>
      </c>
      <c r="E42" s="13">
        <v>5</v>
      </c>
      <c r="F42" s="14">
        <v>4.4000000000000004</v>
      </c>
      <c r="G42" s="13">
        <v>5</v>
      </c>
      <c r="H42" s="13">
        <v>5</v>
      </c>
      <c r="I42" s="14">
        <f t="shared" si="0"/>
        <v>4.82</v>
      </c>
      <c r="J42" s="15" t="str">
        <f t="shared" si="1"/>
        <v>SUPERIOR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6"/>
      <c r="V42" s="16"/>
    </row>
    <row r="43" spans="1:22" ht="12.75" customHeight="1" x14ac:dyDescent="0.25">
      <c r="A43" s="11">
        <v>40</v>
      </c>
      <c r="B43" s="12" t="s">
        <v>49</v>
      </c>
      <c r="C43" s="9"/>
      <c r="D43" s="14">
        <v>4</v>
      </c>
      <c r="E43" s="13">
        <v>3.7</v>
      </c>
      <c r="F43" s="14">
        <v>3.5</v>
      </c>
      <c r="G43" s="13">
        <v>4</v>
      </c>
      <c r="H43" s="13">
        <v>3</v>
      </c>
      <c r="I43" s="14">
        <f t="shared" si="0"/>
        <v>3.5600000000000005</v>
      </c>
      <c r="J43" s="15" t="str">
        <f t="shared" si="1"/>
        <v>BÁSICO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2.75" customHeight="1" x14ac:dyDescent="0.25">
      <c r="A44" s="11">
        <v>41</v>
      </c>
      <c r="B44" s="12" t="s">
        <v>50</v>
      </c>
      <c r="C44" s="9"/>
      <c r="D44" s="14">
        <v>4</v>
      </c>
      <c r="E44" s="13">
        <v>4</v>
      </c>
      <c r="F44" s="9">
        <v>4.4000000000000004</v>
      </c>
      <c r="G44" s="13">
        <v>5</v>
      </c>
      <c r="H44" s="13">
        <v>4</v>
      </c>
      <c r="I44" s="14">
        <f t="shared" si="0"/>
        <v>4.22</v>
      </c>
      <c r="J44" s="15" t="str">
        <f t="shared" si="1"/>
        <v>ALTO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2.75" customHeight="1" x14ac:dyDescent="0.25">
      <c r="A45" s="11"/>
      <c r="B45" s="12" t="s">
        <v>51</v>
      </c>
      <c r="C45" s="9"/>
      <c r="D45" s="14">
        <v>4</v>
      </c>
      <c r="E45" s="13">
        <v>1</v>
      </c>
      <c r="F45" s="13">
        <v>2</v>
      </c>
      <c r="G45" s="13">
        <v>3</v>
      </c>
      <c r="H45" s="13">
        <v>3</v>
      </c>
      <c r="I45" s="14">
        <f t="shared" si="0"/>
        <v>2.2000000000000002</v>
      </c>
      <c r="J45" s="15" t="str">
        <f t="shared" si="1"/>
        <v>BAJO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">
      <c r="A46" s="1"/>
      <c r="B46" s="1"/>
      <c r="C46" s="9"/>
      <c r="D46" s="9"/>
      <c r="E46" s="9"/>
      <c r="F46" s="9"/>
      <c r="G46" s="9"/>
      <c r="H46" s="8"/>
      <c r="I46" s="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62" spans="2:2" ht="18.75" x14ac:dyDescent="0.3">
      <c r="B62" s="23"/>
    </row>
    <row r="63" spans="2:2" ht="18.75" x14ac:dyDescent="0.3">
      <c r="B63" s="23"/>
    </row>
    <row r="64" spans="2:2" ht="18.75" x14ac:dyDescent="0.3">
      <c r="B64" s="23"/>
    </row>
    <row r="65" spans="2:2" ht="18.75" x14ac:dyDescent="0.3">
      <c r="B65" s="23"/>
    </row>
    <row r="66" spans="2:2" ht="18.75" x14ac:dyDescent="0.3">
      <c r="B66" s="23"/>
    </row>
    <row r="67" spans="2:2" ht="18.75" x14ac:dyDescent="0.3">
      <c r="B67" s="23"/>
    </row>
    <row r="68" spans="2:2" ht="18.75" x14ac:dyDescent="0.3">
      <c r="B68" s="23"/>
    </row>
    <row r="69" spans="2:2" ht="18.75" x14ac:dyDescent="0.3">
      <c r="B69" s="23"/>
    </row>
  </sheetData>
  <autoFilter ref="J3:J43"/>
  <mergeCells count="2">
    <mergeCell ref="A1:B1"/>
    <mergeCell ref="C1:F1"/>
  </mergeCells>
  <pageMargins left="0.39370078740157483" right="0.19685039370078741" top="0.39370078740157483" bottom="0.39370078740157483" header="0" footer="0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iesebasbelal</dc:creator>
  <cp:lastModifiedBy>iesebasbelal</cp:lastModifiedBy>
  <dcterms:created xsi:type="dcterms:W3CDTF">2013-07-09T22:56:13Z</dcterms:created>
  <dcterms:modified xsi:type="dcterms:W3CDTF">2013-07-09T22:57:29Z</dcterms:modified>
</cp:coreProperties>
</file>